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QMS\Work Instructions and Templates\General Templates\Workpapers\General\"/>
    </mc:Choice>
  </mc:AlternateContent>
  <bookViews>
    <workbookView xWindow="0" yWindow="0" windowWidth="21600" windowHeight="9740" activeTab="1"/>
  </bookViews>
  <sheets>
    <sheet name="Rental Schedule" sheetId="1" r:id="rId1"/>
    <sheet name="Monthly Split" sheetId="2" r:id="rId2"/>
  </sheets>
  <definedNames>
    <definedName name="_xlnm.Print_Titles" localSheetId="1">'Monthly Split'!$1:$4</definedName>
  </definedNames>
  <calcPr calcId="152511"/>
</workbook>
</file>

<file path=xl/calcChain.xml><?xml version="1.0" encoding="utf-8"?>
<calcChain xmlns="http://schemas.openxmlformats.org/spreadsheetml/2006/main">
  <c r="C44" i="1" l="1"/>
  <c r="A44" i="1"/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16" i="1"/>
  <c r="A12" i="1"/>
  <c r="A13" i="1"/>
  <c r="A14" i="1"/>
  <c r="A11" i="1"/>
  <c r="C21" i="2" l="1"/>
  <c r="D20" i="1" s="1"/>
  <c r="C22" i="2"/>
  <c r="D21" i="1" s="1"/>
  <c r="C23" i="2"/>
  <c r="D22" i="1" s="1"/>
  <c r="C24" i="2"/>
  <c r="D23" i="1" s="1"/>
  <c r="C25" i="2"/>
  <c r="D24" i="1" s="1"/>
  <c r="C26" i="2"/>
  <c r="D25" i="1" s="1"/>
  <c r="C27" i="2"/>
  <c r="D26" i="1" s="1"/>
  <c r="C28" i="2"/>
  <c r="D27" i="1" s="1"/>
  <c r="C29" i="2"/>
  <c r="D28" i="1" s="1"/>
  <c r="C30" i="2"/>
  <c r="D29" i="1" s="1"/>
  <c r="C31" i="2"/>
  <c r="D30" i="1" s="1"/>
  <c r="C32" i="2"/>
  <c r="D31" i="1" s="1"/>
  <c r="C33" i="2"/>
  <c r="D32" i="1" s="1"/>
  <c r="C34" i="2"/>
  <c r="D33" i="1" s="1"/>
  <c r="C35" i="2"/>
  <c r="D34" i="1" s="1"/>
  <c r="C36" i="2"/>
  <c r="D35" i="1" s="1"/>
  <c r="C37" i="2"/>
  <c r="D36" i="1" s="1"/>
  <c r="C38" i="2"/>
  <c r="D37" i="1" s="1"/>
  <c r="D8" i="1"/>
  <c r="D7" i="1"/>
  <c r="D6" i="1"/>
  <c r="G2" i="1"/>
  <c r="G3" i="1"/>
  <c r="G4" i="1"/>
  <c r="G1" i="1"/>
  <c r="B2" i="1"/>
  <c r="B1" i="1"/>
  <c r="D39" i="2"/>
  <c r="N39" i="2"/>
  <c r="L39" i="2"/>
  <c r="J39" i="2"/>
  <c r="H39" i="2"/>
  <c r="F39" i="2"/>
  <c r="C20" i="2"/>
  <c r="D19" i="1" s="1"/>
  <c r="O39" i="2"/>
  <c r="M39" i="2"/>
  <c r="K39" i="2"/>
  <c r="I39" i="2"/>
  <c r="G39" i="2"/>
  <c r="C19" i="2"/>
  <c r="D18" i="1" s="1"/>
  <c r="C18" i="2"/>
  <c r="D17" i="1" s="1"/>
  <c r="O15" i="2"/>
  <c r="N15" i="2"/>
  <c r="N41" i="2" s="1"/>
  <c r="M15" i="2"/>
  <c r="M41" i="2" s="1"/>
  <c r="L15" i="2"/>
  <c r="K15" i="2"/>
  <c r="J15" i="2"/>
  <c r="J41" i="2" s="1"/>
  <c r="I15" i="2"/>
  <c r="H15" i="2"/>
  <c r="G15" i="2"/>
  <c r="F15" i="2"/>
  <c r="F41" i="2" s="1"/>
  <c r="E15" i="2"/>
  <c r="D15" i="2"/>
  <c r="C14" i="2"/>
  <c r="D13" i="1" s="1"/>
  <c r="C13" i="2"/>
  <c r="D12" i="1" s="1"/>
  <c r="D41" i="2" l="1"/>
  <c r="L41" i="2"/>
  <c r="C15" i="2"/>
  <c r="H41" i="2"/>
  <c r="C39" i="2"/>
  <c r="I41" i="2"/>
  <c r="G41" i="2"/>
  <c r="K41" i="2"/>
  <c r="O41" i="2"/>
  <c r="E39" i="2"/>
  <c r="E41" i="2" s="1"/>
  <c r="C41" i="2" l="1"/>
  <c r="F35" i="1"/>
  <c r="F33" i="1"/>
  <c r="E38" i="1"/>
  <c r="D38" i="1"/>
  <c r="C38" i="1"/>
  <c r="F37" i="1"/>
  <c r="F36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E14" i="1"/>
  <c r="D14" i="1"/>
  <c r="C14" i="1"/>
  <c r="F13" i="1"/>
  <c r="F12" i="1"/>
  <c r="C40" i="1" l="1"/>
  <c r="F38" i="1"/>
  <c r="E40" i="1"/>
  <c r="F14" i="1"/>
  <c r="D40" i="1"/>
  <c r="F40" i="1" l="1"/>
</calcChain>
</file>

<file path=xl/sharedStrings.xml><?xml version="1.0" encoding="utf-8"?>
<sst xmlns="http://schemas.openxmlformats.org/spreadsheetml/2006/main" count="70" uniqueCount="60">
  <si>
    <t>Date Property first became available to rent:</t>
  </si>
  <si>
    <t>Number of weeks property was rented:</t>
  </si>
  <si>
    <t>Real Estate Agent Statement</t>
  </si>
  <si>
    <t>Info per Client</t>
  </si>
  <si>
    <t>Settlement Statement</t>
  </si>
  <si>
    <t xml:space="preserve">Total </t>
  </si>
  <si>
    <t>Reference</t>
  </si>
  <si>
    <t>Income</t>
  </si>
  <si>
    <t>Rent Received</t>
  </si>
  <si>
    <t>Other</t>
  </si>
  <si>
    <t>Gross Rent</t>
  </si>
  <si>
    <t>Expenses</t>
  </si>
  <si>
    <t>Advertising</t>
  </si>
  <si>
    <t>Bank Fees</t>
  </si>
  <si>
    <t>Body Corporate</t>
  </si>
  <si>
    <t>Borrowing Expense</t>
  </si>
  <si>
    <t>Cleaning</t>
  </si>
  <si>
    <t>Council Rates</t>
  </si>
  <si>
    <t>Gardening/Lawn Mowing</t>
  </si>
  <si>
    <t>Insurance</t>
  </si>
  <si>
    <t>Interest</t>
  </si>
  <si>
    <t>Land Tax</t>
  </si>
  <si>
    <t>Legal Fees</t>
  </si>
  <si>
    <t>Pest Control</t>
  </si>
  <si>
    <t>Property Agent Fees/Commission</t>
  </si>
  <si>
    <t>Water Charges</t>
  </si>
  <si>
    <t>Sundry Rental Expenses</t>
  </si>
  <si>
    <t>Total Expenses</t>
  </si>
  <si>
    <t>Net Rental Income/Loss</t>
  </si>
  <si>
    <t>Distribution</t>
  </si>
  <si>
    <t xml:space="preserve">Name </t>
  </si>
  <si>
    <t>Name of Client:</t>
  </si>
  <si>
    <t>Description:</t>
  </si>
  <si>
    <t>Initials:</t>
  </si>
  <si>
    <t>Period Ended:</t>
  </si>
  <si>
    <t>Date:</t>
  </si>
  <si>
    <t>Ref:</t>
  </si>
  <si>
    <t>Property Address:</t>
  </si>
  <si>
    <t>Telephone Expenditure</t>
  </si>
  <si>
    <t>Postage</t>
  </si>
  <si>
    <t>Stationery</t>
  </si>
  <si>
    <t>Repairs &amp; Maintenance</t>
  </si>
  <si>
    <t>Depreciation (Div 40)</t>
  </si>
  <si>
    <t>Capital Works Deductions (Div 43)</t>
  </si>
  <si>
    <t>Percentage</t>
  </si>
  <si>
    <t>Total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</si>
  <si>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</si>
  <si>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</si>
  <si>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</si>
  <si>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</si>
  <si>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</si>
  <si>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</si>
  <si>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</si>
  <si>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</si>
  <si>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</si>
  <si>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</si>
  <si>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</si>
  <si>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</si>
  <si>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Ref</t>
  </si>
  <si>
    <t>Client Reference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</si>
</sst>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$-C09]dd\-mmm\-yy;@"/>
    <numFmt numFmtId="165" formatCode="[$-C09]d\ mmmm\ yyyy;@"/>
    <numFmt numFmtId="166" formatCode="#,##0.00\ &quot;DR                         &quot;;#,##0.00\ &quot;CR&quot;;;"/>
    <numFmt numFmtId="167" formatCode="#,##0.00\ &quot;                     &quot;;#,##0.00;;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color theme="3" tint="-0.249977111117893"/>
      <name val="Cambria"/>
      <family val="1"/>
      <scheme val="major"/>
    </font>
    <font>
      <b/>
      <sz val="10"/>
      <color indexed="32"/>
      <name val="Arial"/>
      <family val="2"/>
    </font>
    <font>
      <b/>
      <i/>
      <sz val="14"/>
      <name val="Arial"/>
      <family val="2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125">
        <fgColor indexed="13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2" borderId="4" applyNumberFormat="0" applyProtection="0">
      <alignment horizontal="center" vertical="center" wrapText="1"/>
    </xf>
    <xf numFmtId="39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43" fontId="2" fillId="0" borderId="0" xfId="0" applyNumberFormat="1" applyFont="1" applyBorder="1"/>
    <xf numFmtId="0" fontId="6" fillId="0" borderId="0" xfId="0" applyFont="1"/>
    <xf numFmtId="0" fontId="6" fillId="0" borderId="0" xfId="0" applyFont="1" applyAlignment="1"/>
    <xf numFmtId="164" fontId="6" fillId="0" borderId="0" xfId="0" applyNumberFormat="1" applyFont="1" applyAlignment="1"/>
    <xf numFmtId="0" fontId="6" fillId="0" borderId="0" xfId="0" applyFont="1" applyAlignment="1">
      <alignment horizontal="left"/>
    </xf>
    <xf numFmtId="0" fontId="6" fillId="0" borderId="0" xfId="0" applyFont="1" applyBorder="1"/>
    <xf numFmtId="0" fontId="5" fillId="0" borderId="0" xfId="0" applyFont="1"/>
    <xf numFmtId="0" fontId="6" fillId="0" borderId="0" xfId="0" applyFont="1" applyBorder="1" applyAlignment="1"/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Border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Fill="1"/>
    <xf numFmtId="43" fontId="6" fillId="0" borderId="0" xfId="0" applyNumberFormat="1" applyFont="1"/>
    <xf numFmtId="43" fontId="6" fillId="0" borderId="0" xfId="0" applyNumberFormat="1" applyFont="1" applyFill="1" applyBorder="1"/>
    <xf numFmtId="43" fontId="6" fillId="0" borderId="2" xfId="0" applyNumberFormat="1" applyFont="1" applyBorder="1"/>
    <xf numFmtId="43" fontId="5" fillId="0" borderId="0" xfId="0" applyNumberFormat="1" applyFont="1"/>
    <xf numFmtId="43" fontId="6" fillId="0" borderId="5" xfId="0" applyNumberFormat="1" applyFont="1" applyBorder="1"/>
    <xf numFmtId="0" fontId="5" fillId="0" borderId="12" xfId="0" applyFont="1" applyFill="1" applyBorder="1"/>
    <xf numFmtId="0" fontId="5" fillId="0" borderId="13" xfId="0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6" fillId="0" borderId="1" xfId="0" applyFont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43" fontId="6" fillId="0" borderId="0" xfId="5" applyFont="1"/>
    <xf numFmtId="43" fontId="5" fillId="0" borderId="2" xfId="5" applyFont="1" applyBorder="1"/>
    <xf numFmtId="43" fontId="6" fillId="0" borderId="2" xfId="5" applyFont="1" applyBorder="1"/>
    <xf numFmtId="43" fontId="6" fillId="0" borderId="5" xfId="5" applyFont="1" applyBorder="1"/>
    <xf numFmtId="0" fontId="5" fillId="0" borderId="3" xfId="0" applyFont="1" applyBorder="1" applyAlignment="1"/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5" fillId="0" borderId="3" xfId="0" applyFont="1" applyBorder="1"/>
    <xf numFmtId="9" fontId="6" fillId="0" borderId="7" xfId="6" applyFont="1" applyFill="1" applyBorder="1" applyAlignment="1">
      <alignment horizontal="right"/>
    </xf>
    <xf numFmtId="9" fontId="6" fillId="0" borderId="10" xfId="6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0" fontId="6" fillId="0" borderId="0" xfId="0" applyFont="1"/>
    <xf numFmtId="0" fontId="6" fillId="0" borderId="3" xfId="0" applyFont="1" applyBorder="1" applyAlignment="1"/>
    <xf numFmtId="0" fontId="6" fillId="0" borderId="1" xfId="0" applyFont="1" applyBorder="1" applyAlignment="1"/>
    <xf numFmtId="165" fontId="6" fillId="0" borderId="2" xfId="0" applyNumberFormat="1" applyFont="1" applyBorder="1" applyAlignment="1"/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0" xfId="0" applyFont="1"/>
    <xf numFmtId="0" fontId="6" fillId="0" borderId="9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1" xfId="0" applyFont="1" applyFill="1" applyBorder="1"/>
    <xf numFmtId="0" fontId="5" fillId="0" borderId="12" xfId="0" applyFont="1" applyFill="1" applyBorder="1"/>
    <xf numFmtId="165" fontId="6" fillId="0" borderId="1" xfId="0" applyNumberFormat="1" applyFont="1" applyBorder="1" applyAlignment="1"/>
  </cellXfs>
  <cellStyles count="7">
    <cellStyle name="Comma" xfId="5" builtinId="3"/>
    <cellStyle name="DR/CR JOURNAL" xfId="1"/>
    <cellStyle name="JOURNAL" xfId="2"/>
    <cellStyle name="Justified Col Head" xfId="3"/>
    <cellStyle name="Normal" xfId="0" builtinId="0"/>
    <cellStyle name="Percent" xfId="6" builtinId="5"/>
    <cellStyle name="Sub Heading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G4" sqref="G4"/>
    </sheetView>
  </sheetViews>
  <sheetFormatPr defaultColWidth="9.1796875" defaultRowHeight="12.5" x14ac:dyDescent="0.25"/>
  <cols>
    <col min="1" max="1" width="18.54296875" style="1" customWidth="1"/>
    <col min="2" max="2" width="10.54296875" style="1" customWidth="1"/>
    <col min="3" max="3" width="12" style="1" customWidth="1"/>
    <col min="4" max="4" width="10.54296875" style="1" customWidth="1"/>
    <col min="5" max="5" width="12.1796875" style="1" customWidth="1"/>
    <col min="6" max="6" width="13.453125" style="1" bestFit="1" customWidth="1"/>
    <col min="7" max="7" width="10.81640625" style="1" customWidth="1"/>
    <col min="8" max="8" width="10.7265625" style="1" customWidth="1"/>
    <col min="9" max="9" width="10.26953125" style="1" customWidth="1"/>
    <col min="10" max="16384" width="9.1796875" style="1"/>
  </cols>
  <sheetData>
    <row r="1" spans="1:10" s="3" customFormat="1" ht="13" x14ac:dyDescent="0.3">
      <c r="A1" s="32" t="s">
        <v>31</v>
      </c>
      <c r="B1" s="40">
        <f>'Monthly Split'!B1:D1</f>
        <v>0</v>
      </c>
      <c r="C1" s="40"/>
      <c r="D1" s="40"/>
      <c r="E1" s="40"/>
      <c r="F1" s="33" t="s">
        <v>33</v>
      </c>
      <c r="G1" s="34">
        <f>'Monthly Split'!G1</f>
        <v>0</v>
      </c>
    </row>
    <row r="2" spans="1:10" s="3" customFormat="1" ht="13" x14ac:dyDescent="0.3">
      <c r="A2" s="32" t="s">
        <v>32</v>
      </c>
      <c r="B2" s="40">
        <f>'Monthly Split'!B2</f>
        <v>0</v>
      </c>
      <c r="C2" s="40"/>
      <c r="D2" s="40"/>
      <c r="E2" s="40"/>
      <c r="F2" s="33" t="s">
        <v>34</v>
      </c>
      <c r="G2" s="38">
        <f>'Monthly Split'!G2</f>
        <v>0</v>
      </c>
    </row>
    <row r="3" spans="1:10" s="3" customFormat="1" ht="13" x14ac:dyDescent="0.3">
      <c r="A3" s="4"/>
      <c r="B3" s="5"/>
      <c r="D3" s="6"/>
      <c r="F3" s="33" t="s">
        <v>36</v>
      </c>
      <c r="G3" s="34">
        <f>'Monthly Split'!G3</f>
        <v>0</v>
      </c>
      <c r="H3" s="7"/>
    </row>
    <row r="4" spans="1:10" s="3" customFormat="1" ht="13" x14ac:dyDescent="0.3">
      <c r="F4" s="35" t="s">
        <v>35</v>
      </c>
      <c r="G4" s="38">
        <f>'Monthly Split'!G4</f>
        <v>0</v>
      </c>
      <c r="H4" s="7"/>
    </row>
    <row r="5" spans="1:10" s="3" customFormat="1" ht="13" x14ac:dyDescent="0.3">
      <c r="F5" s="8"/>
      <c r="G5" s="7"/>
      <c r="H5" s="7"/>
    </row>
    <row r="6" spans="1:10" s="3" customFormat="1" ht="14.5" x14ac:dyDescent="0.35">
      <c r="A6" s="4" t="s">
        <v>37</v>
      </c>
      <c r="B6" s="4"/>
      <c r="C6" s="4"/>
      <c r="D6" s="41">
        <f>'Monthly Split'!D6:G6</f>
        <v>0</v>
      </c>
      <c r="E6" s="41"/>
      <c r="F6" s="41"/>
      <c r="G6" s="41"/>
      <c r="H6" s="9"/>
      <c r="I6" s="10"/>
      <c r="J6" s="10"/>
    </row>
    <row r="7" spans="1:10" s="3" customFormat="1" ht="14.5" x14ac:dyDescent="0.35">
      <c r="A7" s="4" t="s">
        <v>0</v>
      </c>
      <c r="B7" s="4"/>
      <c r="C7" s="4"/>
      <c r="D7" s="42">
        <f>'Monthly Split'!D7:E7</f>
        <v>0</v>
      </c>
      <c r="E7" s="42"/>
      <c r="F7" s="4"/>
      <c r="G7" s="4"/>
      <c r="H7" s="11"/>
      <c r="I7" s="10"/>
      <c r="J7" s="10"/>
    </row>
    <row r="8" spans="1:10" s="3" customFormat="1" ht="14.5" x14ac:dyDescent="0.35">
      <c r="A8" s="4" t="s">
        <v>1</v>
      </c>
      <c r="B8" s="4"/>
      <c r="C8" s="4"/>
      <c r="D8" s="12">
        <f>'Monthly Split'!D8</f>
        <v>0</v>
      </c>
      <c r="E8" s="4"/>
      <c r="F8" s="4"/>
      <c r="G8" s="4"/>
      <c r="H8" s="11"/>
      <c r="I8" s="10"/>
      <c r="J8" s="10"/>
    </row>
    <row r="9" spans="1:10" s="3" customFormat="1" ht="14.5" x14ac:dyDescent="0.35">
      <c r="A9" s="4"/>
      <c r="B9" s="4"/>
      <c r="C9" s="4"/>
      <c r="D9" s="9"/>
      <c r="E9" s="4"/>
      <c r="F9" s="4"/>
      <c r="G9" s="4"/>
      <c r="H9" s="11"/>
      <c r="I9" s="10"/>
      <c r="J9" s="10"/>
    </row>
    <row r="10" spans="1:10" s="14" customFormat="1" ht="39" x14ac:dyDescent="0.25">
      <c r="A10" s="50"/>
      <c r="B10" s="50"/>
      <c r="C10" s="13" t="s">
        <v>2</v>
      </c>
      <c r="D10" s="13" t="s">
        <v>3</v>
      </c>
      <c r="E10" s="13" t="s">
        <v>4</v>
      </c>
      <c r="F10" s="13" t="s">
        <v>5</v>
      </c>
      <c r="G10" s="13" t="s">
        <v>6</v>
      </c>
    </row>
    <row r="11" spans="1:10" s="3" customFormat="1" ht="13" x14ac:dyDescent="0.3">
      <c r="A11" s="47" t="str">
        <f>'Monthly Split'!A12:B12</f>
        <v>Income</v>
      </c>
      <c r="B11" s="47"/>
      <c r="C11" s="15"/>
      <c r="D11" s="15"/>
      <c r="E11" s="16"/>
      <c r="F11" s="16"/>
    </row>
    <row r="12" spans="1:10" s="3" customFormat="1" ht="13" x14ac:dyDescent="0.3">
      <c r="A12" s="39" t="str">
        <f>'Monthly Split'!A13:B13</f>
        <v>Rent Received</v>
      </c>
      <c r="B12" s="39"/>
      <c r="C12" s="17"/>
      <c r="D12" s="17">
        <f>'Monthly Split'!C13</f>
        <v>0</v>
      </c>
      <c r="E12" s="16"/>
      <c r="F12" s="16">
        <f>C12+D12</f>
        <v>0</v>
      </c>
    </row>
    <row r="13" spans="1:10" s="3" customFormat="1" ht="13" x14ac:dyDescent="0.3">
      <c r="A13" s="39" t="str">
        <f>'Monthly Split'!A14:B14</f>
        <v>Other</v>
      </c>
      <c r="B13" s="39"/>
      <c r="C13" s="17"/>
      <c r="D13" s="17">
        <f>'Monthly Split'!C14</f>
        <v>0</v>
      </c>
      <c r="E13" s="16"/>
      <c r="F13" s="16">
        <f>C13+D13</f>
        <v>0</v>
      </c>
    </row>
    <row r="14" spans="1:10" s="3" customFormat="1" ht="13" x14ac:dyDescent="0.3">
      <c r="A14" s="39" t="str">
        <f>'Monthly Split'!A15:B15</f>
        <v>Gross Rent</v>
      </c>
      <c r="B14" s="39"/>
      <c r="C14" s="18">
        <f>SUM(C12:C13)</f>
        <v>0</v>
      </c>
      <c r="D14" s="18">
        <f>SUM(D12:D13)</f>
        <v>0</v>
      </c>
      <c r="E14" s="18">
        <f>SUM(E12:E13)</f>
        <v>0</v>
      </c>
      <c r="F14" s="18">
        <f>SUM(F12:F13)</f>
        <v>0</v>
      </c>
    </row>
    <row r="15" spans="1:10" s="3" customFormat="1" ht="13" x14ac:dyDescent="0.3">
      <c r="A15" s="39"/>
      <c r="B15" s="39"/>
      <c r="C15" s="16"/>
      <c r="D15" s="16"/>
      <c r="E15" s="16"/>
      <c r="F15" s="16"/>
    </row>
    <row r="16" spans="1:10" s="3" customFormat="1" ht="13" x14ac:dyDescent="0.3">
      <c r="A16" s="47" t="str">
        <f>'Monthly Split'!A17:B17</f>
        <v>Expenses</v>
      </c>
      <c r="B16" s="47"/>
      <c r="C16" s="16"/>
      <c r="D16" s="16"/>
      <c r="E16" s="16"/>
      <c r="F16" s="16"/>
    </row>
    <row r="17" spans="1:6" s="3" customFormat="1" ht="13" x14ac:dyDescent="0.3">
      <c r="A17" s="39" t="str">
        <f>'Monthly Split'!A18:B18</f>
        <v>Advertising</v>
      </c>
      <c r="B17" s="39"/>
      <c r="C17" s="17"/>
      <c r="D17" s="17">
        <f>'Monthly Split'!C18</f>
        <v>0</v>
      </c>
      <c r="E17" s="17"/>
      <c r="F17" s="16">
        <f>SUM(C17:E17)</f>
        <v>0</v>
      </c>
    </row>
    <row r="18" spans="1:6" s="3" customFormat="1" ht="13" x14ac:dyDescent="0.3">
      <c r="A18" s="39" t="str">
        <f>'Monthly Split'!A19:B19</f>
        <v>Bank Fees</v>
      </c>
      <c r="B18" s="39"/>
      <c r="C18" s="17"/>
      <c r="D18" s="17">
        <f>'Monthly Split'!C19</f>
        <v>0</v>
      </c>
      <c r="E18" s="17"/>
      <c r="F18" s="16">
        <f t="shared" ref="F18:F37" si="0">SUM(C18:E18)</f>
        <v>0</v>
      </c>
    </row>
    <row r="19" spans="1:6" s="3" customFormat="1" ht="13" x14ac:dyDescent="0.3">
      <c r="A19" s="39" t="str">
        <f>'Monthly Split'!A20:B20</f>
        <v>Body Corporate</v>
      </c>
      <c r="B19" s="39"/>
      <c r="C19" s="17"/>
      <c r="D19" s="17">
        <f>'Monthly Split'!C20</f>
        <v>0</v>
      </c>
      <c r="E19" s="17"/>
      <c r="F19" s="16">
        <f t="shared" si="0"/>
        <v>0</v>
      </c>
    </row>
    <row r="20" spans="1:6" s="3" customFormat="1" ht="13" x14ac:dyDescent="0.3">
      <c r="A20" s="39" t="str">
        <f>'Monthly Split'!A21:B21</f>
        <v>Borrowing Expense</v>
      </c>
      <c r="B20" s="39"/>
      <c r="C20" s="17"/>
      <c r="D20" s="17">
        <f>'Monthly Split'!C21</f>
        <v>0</v>
      </c>
      <c r="E20" s="17"/>
      <c r="F20" s="16">
        <f t="shared" si="0"/>
        <v>0</v>
      </c>
    </row>
    <row r="21" spans="1:6" s="3" customFormat="1" ht="13" x14ac:dyDescent="0.3">
      <c r="A21" s="39" t="str">
        <f>'Monthly Split'!A22:B22</f>
        <v>Cleaning</v>
      </c>
      <c r="B21" s="39"/>
      <c r="C21" s="17"/>
      <c r="D21" s="17">
        <f>'Monthly Split'!C22</f>
        <v>0</v>
      </c>
      <c r="E21" s="17"/>
      <c r="F21" s="16">
        <f t="shared" si="0"/>
        <v>0</v>
      </c>
    </row>
    <row r="22" spans="1:6" s="3" customFormat="1" ht="13" x14ac:dyDescent="0.3">
      <c r="A22" s="39" t="str">
        <f>'Monthly Split'!A23:B23</f>
        <v>Council Rates</v>
      </c>
      <c r="B22" s="39"/>
      <c r="C22" s="17"/>
      <c r="D22" s="17">
        <f>'Monthly Split'!C23</f>
        <v>0</v>
      </c>
      <c r="E22" s="17"/>
      <c r="F22" s="16">
        <f t="shared" si="0"/>
        <v>0</v>
      </c>
    </row>
    <row r="23" spans="1:6" s="3" customFormat="1" ht="13" x14ac:dyDescent="0.3">
      <c r="A23" s="39" t="str">
        <f>'Monthly Split'!A24:B24</f>
        <v>Depreciation (Div 40)</v>
      </c>
      <c r="B23" s="39"/>
      <c r="C23" s="17"/>
      <c r="D23" s="17">
        <f>'Monthly Split'!C24</f>
        <v>0</v>
      </c>
      <c r="E23" s="17"/>
      <c r="F23" s="16">
        <f t="shared" si="0"/>
        <v>0</v>
      </c>
    </row>
    <row r="24" spans="1:6" s="3" customFormat="1" ht="13" x14ac:dyDescent="0.3">
      <c r="A24" s="39" t="str">
        <f>'Monthly Split'!A25:B25</f>
        <v>Gardening/Lawn Mowing</v>
      </c>
      <c r="B24" s="39"/>
      <c r="C24" s="17"/>
      <c r="D24" s="17">
        <f>'Monthly Split'!C25</f>
        <v>0</v>
      </c>
      <c r="E24" s="17"/>
      <c r="F24" s="16">
        <f t="shared" si="0"/>
        <v>0</v>
      </c>
    </row>
    <row r="25" spans="1:6" s="3" customFormat="1" ht="13" x14ac:dyDescent="0.3">
      <c r="A25" s="39" t="str">
        <f>'Monthly Split'!A26:B26</f>
        <v>Insurance</v>
      </c>
      <c r="B25" s="39"/>
      <c r="C25" s="17"/>
      <c r="D25" s="17">
        <f>'Monthly Split'!C26</f>
        <v>0</v>
      </c>
      <c r="E25" s="17"/>
      <c r="F25" s="16">
        <f t="shared" si="0"/>
        <v>0</v>
      </c>
    </row>
    <row r="26" spans="1:6" s="3" customFormat="1" ht="13" x14ac:dyDescent="0.3">
      <c r="A26" s="39" t="str">
        <f>'Monthly Split'!A27:B27</f>
        <v>Interest</v>
      </c>
      <c r="B26" s="39"/>
      <c r="C26" s="17"/>
      <c r="D26" s="17">
        <f>'Monthly Split'!C27</f>
        <v>0</v>
      </c>
      <c r="E26" s="17"/>
      <c r="F26" s="16">
        <f t="shared" si="0"/>
        <v>0</v>
      </c>
    </row>
    <row r="27" spans="1:6" s="3" customFormat="1" ht="13" x14ac:dyDescent="0.3">
      <c r="A27" s="39" t="str">
        <f>'Monthly Split'!A28:B28</f>
        <v>Land Tax</v>
      </c>
      <c r="B27" s="39"/>
      <c r="C27" s="17"/>
      <c r="D27" s="17">
        <f>'Monthly Split'!C28</f>
        <v>0</v>
      </c>
      <c r="E27" s="17"/>
      <c r="F27" s="16">
        <f t="shared" si="0"/>
        <v>0</v>
      </c>
    </row>
    <row r="28" spans="1:6" s="3" customFormat="1" ht="13" x14ac:dyDescent="0.3">
      <c r="A28" s="39" t="str">
        <f>'Monthly Split'!A29:B29</f>
        <v>Legal Fees</v>
      </c>
      <c r="B28" s="39"/>
      <c r="C28" s="17"/>
      <c r="D28" s="17">
        <f>'Monthly Split'!C29</f>
        <v>0</v>
      </c>
      <c r="E28" s="17"/>
      <c r="F28" s="16">
        <f t="shared" si="0"/>
        <v>0</v>
      </c>
    </row>
    <row r="29" spans="1:6" s="3" customFormat="1" ht="13" x14ac:dyDescent="0.3">
      <c r="A29" s="39" t="str">
        <f>'Monthly Split'!A30:B30</f>
        <v>Pest Control</v>
      </c>
      <c r="B29" s="39"/>
      <c r="C29" s="17"/>
      <c r="D29" s="17">
        <f>'Monthly Split'!C30</f>
        <v>0</v>
      </c>
      <c r="E29" s="17"/>
      <c r="F29" s="16">
        <f t="shared" si="0"/>
        <v>0</v>
      </c>
    </row>
    <row r="30" spans="1:6" s="3" customFormat="1" ht="13" x14ac:dyDescent="0.3">
      <c r="A30" s="39" t="str">
        <f>'Monthly Split'!A31:B31</f>
        <v>Property Agent Fees/Commission</v>
      </c>
      <c r="B30" s="39"/>
      <c r="C30" s="17"/>
      <c r="D30" s="17">
        <f>'Monthly Split'!C31</f>
        <v>0</v>
      </c>
      <c r="E30" s="17"/>
      <c r="F30" s="16">
        <f t="shared" si="0"/>
        <v>0</v>
      </c>
    </row>
    <row r="31" spans="1:6" s="3" customFormat="1" ht="13" x14ac:dyDescent="0.3">
      <c r="A31" s="39" t="str">
        <f>'Monthly Split'!A32:B32</f>
        <v>Repairs &amp; Maintenance</v>
      </c>
      <c r="B31" s="39"/>
      <c r="C31" s="17"/>
      <c r="D31" s="17">
        <f>'Monthly Split'!C32</f>
        <v>0</v>
      </c>
      <c r="E31" s="17"/>
      <c r="F31" s="16">
        <f t="shared" si="0"/>
        <v>0</v>
      </c>
    </row>
    <row r="32" spans="1:6" s="3" customFormat="1" ht="13" x14ac:dyDescent="0.3">
      <c r="A32" s="39" t="str">
        <f>'Monthly Split'!A33:B33</f>
        <v>Capital Works Deductions (Div 43)</v>
      </c>
      <c r="B32" s="39"/>
      <c r="C32" s="17"/>
      <c r="D32" s="17">
        <f>'Monthly Split'!C33</f>
        <v>0</v>
      </c>
      <c r="E32" s="17"/>
      <c r="F32" s="16">
        <f t="shared" si="0"/>
        <v>0</v>
      </c>
    </row>
    <row r="33" spans="1:8" s="3" customFormat="1" ht="13" x14ac:dyDescent="0.3">
      <c r="A33" s="39" t="str">
        <f>'Monthly Split'!A34:B34</f>
        <v>Postage</v>
      </c>
      <c r="B33" s="39"/>
      <c r="C33" s="17"/>
      <c r="D33" s="17">
        <f>'Monthly Split'!C34</f>
        <v>0</v>
      </c>
      <c r="E33" s="17"/>
      <c r="F33" s="16">
        <f t="shared" si="0"/>
        <v>0</v>
      </c>
    </row>
    <row r="34" spans="1:8" s="3" customFormat="1" ht="13" x14ac:dyDescent="0.3">
      <c r="A34" s="39" t="str">
        <f>'Monthly Split'!A35:B35</f>
        <v>Stationery</v>
      </c>
      <c r="B34" s="39"/>
      <c r="C34" s="17"/>
      <c r="D34" s="17">
        <f>'Monthly Split'!C35</f>
        <v>0</v>
      </c>
      <c r="E34" s="17"/>
      <c r="F34" s="16">
        <f t="shared" si="0"/>
        <v>0</v>
      </c>
    </row>
    <row r="35" spans="1:8" s="3" customFormat="1" ht="13" x14ac:dyDescent="0.3">
      <c r="A35" s="39" t="str">
        <f>'Monthly Split'!A36:B36</f>
        <v>Telephone Expenditure</v>
      </c>
      <c r="B35" s="39"/>
      <c r="C35" s="17"/>
      <c r="D35" s="17">
        <f>'Monthly Split'!C36</f>
        <v>0</v>
      </c>
      <c r="E35" s="17"/>
      <c r="F35" s="16">
        <f t="shared" si="0"/>
        <v>0</v>
      </c>
    </row>
    <row r="36" spans="1:8" s="3" customFormat="1" ht="13" x14ac:dyDescent="0.3">
      <c r="A36" s="39" t="str">
        <f>'Monthly Split'!A37:B37</f>
        <v>Water Charges</v>
      </c>
      <c r="B36" s="39"/>
      <c r="C36" s="17"/>
      <c r="D36" s="17">
        <f>'Monthly Split'!C37</f>
        <v>0</v>
      </c>
      <c r="E36" s="17"/>
      <c r="F36" s="16">
        <f t="shared" si="0"/>
        <v>0</v>
      </c>
    </row>
    <row r="37" spans="1:8" s="3" customFormat="1" ht="13" x14ac:dyDescent="0.3">
      <c r="A37" s="39" t="str">
        <f>'Monthly Split'!A38:B38</f>
        <v>Sundry Rental Expenses</v>
      </c>
      <c r="B37" s="39"/>
      <c r="C37" s="17"/>
      <c r="D37" s="17">
        <f>'Monthly Split'!C38</f>
        <v>0</v>
      </c>
      <c r="E37" s="17"/>
      <c r="F37" s="16">
        <f t="shared" si="0"/>
        <v>0</v>
      </c>
    </row>
    <row r="38" spans="1:8" s="3" customFormat="1" ht="13" x14ac:dyDescent="0.3">
      <c r="A38" s="47" t="str">
        <f>'Monthly Split'!A39:B39</f>
        <v>Total Expenses</v>
      </c>
      <c r="B38" s="47"/>
      <c r="C38" s="18">
        <f>SUM(C17:C37)</f>
        <v>0</v>
      </c>
      <c r="D38" s="18">
        <f>SUM(D17:D37)</f>
        <v>0</v>
      </c>
      <c r="E38" s="18">
        <f>SUM(E17:E37)</f>
        <v>0</v>
      </c>
      <c r="F38" s="18">
        <f>SUM(F17:F37)</f>
        <v>0</v>
      </c>
    </row>
    <row r="39" spans="1:8" s="3" customFormat="1" ht="13" x14ac:dyDescent="0.3">
      <c r="A39" s="39"/>
      <c r="B39" s="39"/>
      <c r="C39" s="16"/>
      <c r="D39" s="16"/>
      <c r="E39" s="16"/>
      <c r="F39" s="16"/>
      <c r="G39" s="19"/>
      <c r="H39" s="16"/>
    </row>
    <row r="40" spans="1:8" s="3" customFormat="1" ht="13.5" thickBot="1" x14ac:dyDescent="0.35">
      <c r="A40" s="47" t="s">
        <v>28</v>
      </c>
      <c r="B40" s="47"/>
      <c r="C40" s="20">
        <f>C14-C38</f>
        <v>0</v>
      </c>
      <c r="D40" s="20">
        <f>D14-D38</f>
        <v>0</v>
      </c>
      <c r="E40" s="20">
        <f>E14-E38</f>
        <v>0</v>
      </c>
      <c r="F40" s="20">
        <f>F14-F38</f>
        <v>0</v>
      </c>
      <c r="G40" s="16"/>
      <c r="H40" s="16"/>
    </row>
    <row r="41" spans="1:8" s="3" customFormat="1" ht="13.5" thickTop="1" x14ac:dyDescent="0.3">
      <c r="F41" s="16"/>
      <c r="G41" s="16"/>
      <c r="H41" s="16"/>
    </row>
    <row r="42" spans="1:8" s="3" customFormat="1" ht="13.5" thickBot="1" x14ac:dyDescent="0.35">
      <c r="A42" s="3" t="s">
        <v>29</v>
      </c>
      <c r="F42" s="16"/>
      <c r="G42" s="16"/>
      <c r="H42" s="16"/>
    </row>
    <row r="43" spans="1:8" s="3" customFormat="1" ht="13" x14ac:dyDescent="0.3">
      <c r="A43" s="51" t="s">
        <v>30</v>
      </c>
      <c r="B43" s="52"/>
      <c r="C43" s="21" t="s">
        <v>59</v>
      </c>
      <c r="D43" s="21"/>
      <c r="E43" s="22" t="s">
        <v>44</v>
      </c>
    </row>
    <row r="44" spans="1:8" s="3" customFormat="1" ht="13" x14ac:dyDescent="0.3">
      <c r="A44" s="45">
        <f>B1</f>
        <v>0</v>
      </c>
      <c r="B44" s="46"/>
      <c r="C44" s="49">
        <f>G3</f>
        <v>0</v>
      </c>
      <c r="D44" s="49"/>
      <c r="E44" s="36"/>
    </row>
    <row r="45" spans="1:8" s="3" customFormat="1" ht="13" x14ac:dyDescent="0.3">
      <c r="A45" s="45"/>
      <c r="B45" s="46"/>
      <c r="C45" s="49"/>
      <c r="D45" s="49"/>
      <c r="E45" s="36"/>
    </row>
    <row r="46" spans="1:8" s="3" customFormat="1" ht="13" x14ac:dyDescent="0.3">
      <c r="A46" s="45"/>
      <c r="B46" s="46"/>
      <c r="C46" s="49"/>
      <c r="D46" s="49"/>
      <c r="E46" s="36"/>
    </row>
    <row r="47" spans="1:8" s="3" customFormat="1" ht="13.5" thickBot="1" x14ac:dyDescent="0.35">
      <c r="A47" s="43"/>
      <c r="B47" s="44"/>
      <c r="C47" s="48"/>
      <c r="D47" s="48"/>
      <c r="E47" s="37"/>
    </row>
    <row r="49" spans="3:3" x14ac:dyDescent="0.25">
      <c r="C49" s="2"/>
    </row>
  </sheetData>
  <protectedRanges>
    <protectedRange sqref="B6:F6 D7:G7 C8:G9" name="Range6"/>
    <protectedRange sqref="C17:E37" name="Range3"/>
    <protectedRange sqref="C11:D13" name="Range2"/>
    <protectedRange sqref="B1:C3 H3" name="Range5"/>
    <protectedRange sqref="A44:E47" name="Range4"/>
  </protectedRanges>
  <mergeCells count="44">
    <mergeCell ref="C44:D44"/>
    <mergeCell ref="A18:B18"/>
    <mergeCell ref="A13:B13"/>
    <mergeCell ref="A10:B10"/>
    <mergeCell ref="A11:B11"/>
    <mergeCell ref="A12:B12"/>
    <mergeCell ref="A16:B16"/>
    <mergeCell ref="A17:B17"/>
    <mergeCell ref="A30:B30"/>
    <mergeCell ref="A19:B19"/>
    <mergeCell ref="A20:B20"/>
    <mergeCell ref="A21:B21"/>
    <mergeCell ref="A22:B22"/>
    <mergeCell ref="A43:B43"/>
    <mergeCell ref="A31:B31"/>
    <mergeCell ref="A32:B32"/>
    <mergeCell ref="C47:D47"/>
    <mergeCell ref="A45:B45"/>
    <mergeCell ref="C45:D45"/>
    <mergeCell ref="A46:B46"/>
    <mergeCell ref="C46:D46"/>
    <mergeCell ref="A33:B33"/>
    <mergeCell ref="A34:B34"/>
    <mergeCell ref="A35:B35"/>
    <mergeCell ref="A47:B47"/>
    <mergeCell ref="A44:B44"/>
    <mergeCell ref="A36:B36"/>
    <mergeCell ref="A37:B37"/>
    <mergeCell ref="A38:B38"/>
    <mergeCell ref="A39:B39"/>
    <mergeCell ref="A40:B40"/>
    <mergeCell ref="A14:B14"/>
    <mergeCell ref="A15:B15"/>
    <mergeCell ref="A28:B28"/>
    <mergeCell ref="A29:B29"/>
    <mergeCell ref="B1:E1"/>
    <mergeCell ref="B2:E2"/>
    <mergeCell ref="A23:B23"/>
    <mergeCell ref="A24:B24"/>
    <mergeCell ref="A25:B25"/>
    <mergeCell ref="A26:B26"/>
    <mergeCell ref="A27:B27"/>
    <mergeCell ref="D6:G6"/>
    <mergeCell ref="D7:E7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4" zoomScaleNormal="100" workbookViewId="0">
      <selection activeCell="G13" sqref="G13"/>
    </sheetView>
  </sheetViews>
  <sheetFormatPr defaultColWidth="9.1796875" defaultRowHeight="13" x14ac:dyDescent="0.3"/>
  <cols>
    <col min="1" max="1" width="13.453125" style="24" bestFit="1" customWidth="1"/>
    <col min="2" max="2" width="15.7265625" style="24" customWidth="1"/>
    <col min="3" max="3" width="14.453125" style="24" customWidth="1"/>
    <col min="4" max="5" width="9.1796875" style="24"/>
    <col min="6" max="6" width="12" style="24" bestFit="1" customWidth="1"/>
    <col min="7" max="7" width="10.453125" style="24" bestFit="1" customWidth="1"/>
    <col min="8" max="16384" width="9.1796875" style="24"/>
  </cols>
  <sheetData>
    <row r="1" spans="1:16" x14ac:dyDescent="0.3">
      <c r="A1" s="32" t="s">
        <v>31</v>
      </c>
      <c r="B1" s="40"/>
      <c r="C1" s="40"/>
      <c r="D1" s="40"/>
      <c r="E1" s="40"/>
      <c r="F1" s="33" t="s">
        <v>33</v>
      </c>
      <c r="G1" s="34"/>
    </row>
    <row r="2" spans="1:16" x14ac:dyDescent="0.3">
      <c r="A2" s="32" t="s">
        <v>32</v>
      </c>
      <c r="B2" s="40"/>
      <c r="C2" s="40"/>
      <c r="D2" s="40"/>
      <c r="E2" s="40"/>
      <c r="F2" s="33" t="s">
        <v>34</v>
      </c>
      <c r="G2" s="38"/>
    </row>
    <row r="3" spans="1:16" x14ac:dyDescent="0.3">
      <c r="A3" s="23"/>
      <c r="B3" s="5"/>
      <c r="D3" s="6"/>
      <c r="F3" s="33" t="s">
        <v>36</v>
      </c>
      <c r="G3" s="34"/>
    </row>
    <row r="4" spans="1:16" x14ac:dyDescent="0.3">
      <c r="F4" s="35" t="s">
        <v>35</v>
      </c>
      <c r="G4" s="38"/>
    </row>
    <row r="6" spans="1:16" x14ac:dyDescent="0.3">
      <c r="A6" s="23" t="s">
        <v>37</v>
      </c>
      <c r="B6" s="23"/>
      <c r="C6" s="23"/>
      <c r="D6" s="41"/>
      <c r="E6" s="41"/>
      <c r="F6" s="41"/>
      <c r="G6" s="41"/>
      <c r="H6" s="41"/>
      <c r="I6" s="41"/>
      <c r="J6" s="41"/>
      <c r="K6" s="41"/>
    </row>
    <row r="7" spans="1:16" x14ac:dyDescent="0.3">
      <c r="A7" s="23" t="s">
        <v>0</v>
      </c>
      <c r="B7" s="23"/>
      <c r="C7" s="23"/>
      <c r="D7" s="53"/>
      <c r="E7" s="53"/>
      <c r="F7" s="23"/>
      <c r="G7" s="23"/>
    </row>
    <row r="8" spans="1:16" x14ac:dyDescent="0.3">
      <c r="A8" s="23" t="s">
        <v>1</v>
      </c>
      <c r="B8" s="23"/>
      <c r="C8" s="23"/>
      <c r="D8" s="25"/>
      <c r="E8" s="23"/>
      <c r="F8" s="23"/>
      <c r="G8" s="23"/>
    </row>
    <row r="10" spans="1:16" s="27" customFormat="1" x14ac:dyDescent="0.3">
      <c r="C10" s="27" t="s">
        <v>45</v>
      </c>
      <c r="D10" s="27" t="s">
        <v>46</v>
      </c>
      <c r="E10" s="27" t="s">
        <v>47</v>
      </c>
      <c r="F10" s="27" t="s">
        <v>48</v>
      </c>
      <c r="G10" s="27" t="s">
        <v>49</v>
      </c>
      <c r="H10" s="27" t="s">
        <v>50</v>
      </c>
      <c r="I10" s="27" t="s">
        <v>51</v>
      </c>
      <c r="J10" s="27" t="s">
        <v>52</v>
      </c>
      <c r="K10" s="27" t="s">
        <v>53</v>
      </c>
      <c r="L10" s="27" t="s">
        <v>54</v>
      </c>
      <c r="M10" s="27" t="s">
        <v>55</v>
      </c>
      <c r="N10" s="27" t="s">
        <v>56</v>
      </c>
      <c r="O10" s="27" t="s">
        <v>57</v>
      </c>
      <c r="P10" s="27" t="s">
        <v>58</v>
      </c>
    </row>
    <row r="12" spans="1:16" x14ac:dyDescent="0.3">
      <c r="A12" s="47" t="s">
        <v>7</v>
      </c>
      <c r="B12" s="4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6" x14ac:dyDescent="0.3">
      <c r="A13" s="39" t="s">
        <v>8</v>
      </c>
      <c r="B13" s="39"/>
      <c r="C13" s="28">
        <f t="shared" ref="C13:C14" si="0">SUM(D13:O13)</f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6" x14ac:dyDescent="0.3">
      <c r="A14" s="39" t="s">
        <v>9</v>
      </c>
      <c r="B14" s="39"/>
      <c r="C14" s="28">
        <f t="shared" si="0"/>
        <v>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6" s="26" customFormat="1" x14ac:dyDescent="0.3">
      <c r="A15" s="47" t="s">
        <v>10</v>
      </c>
      <c r="B15" s="47"/>
      <c r="C15" s="29">
        <f>SUM(C12:C14)</f>
        <v>0</v>
      </c>
      <c r="D15" s="29">
        <f t="shared" ref="D15:O15" si="1">SUM(D12:D14)</f>
        <v>0</v>
      </c>
      <c r="E15" s="29">
        <f t="shared" si="1"/>
        <v>0</v>
      </c>
      <c r="F15" s="29">
        <f t="shared" si="1"/>
        <v>0</v>
      </c>
      <c r="G15" s="29">
        <f t="shared" si="1"/>
        <v>0</v>
      </c>
      <c r="H15" s="29">
        <f t="shared" si="1"/>
        <v>0</v>
      </c>
      <c r="I15" s="29">
        <f t="shared" si="1"/>
        <v>0</v>
      </c>
      <c r="J15" s="29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29">
        <f t="shared" si="1"/>
        <v>0</v>
      </c>
    </row>
    <row r="16" spans="1:16" x14ac:dyDescent="0.3">
      <c r="A16" s="39"/>
      <c r="B16" s="39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3">
      <c r="A17" s="47" t="s">
        <v>11</v>
      </c>
      <c r="B17" s="4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x14ac:dyDescent="0.3">
      <c r="A18" s="39" t="s">
        <v>12</v>
      </c>
      <c r="B18" s="39"/>
      <c r="C18" s="28">
        <f t="shared" ref="C18:C38" si="2">SUM(D18:O18)</f>
        <v>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x14ac:dyDescent="0.3">
      <c r="A19" s="39" t="s">
        <v>13</v>
      </c>
      <c r="B19" s="39"/>
      <c r="C19" s="28">
        <f t="shared" si="2"/>
        <v>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x14ac:dyDescent="0.3">
      <c r="A20" s="39" t="s">
        <v>14</v>
      </c>
      <c r="B20" s="39"/>
      <c r="C20" s="28">
        <f t="shared" si="2"/>
        <v>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x14ac:dyDescent="0.3">
      <c r="A21" s="39" t="s">
        <v>15</v>
      </c>
      <c r="B21" s="39"/>
      <c r="C21" s="28">
        <f t="shared" si="2"/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x14ac:dyDescent="0.3">
      <c r="A22" s="39" t="s">
        <v>16</v>
      </c>
      <c r="B22" s="39"/>
      <c r="C22" s="28">
        <f t="shared" si="2"/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x14ac:dyDescent="0.3">
      <c r="A23" s="39" t="s">
        <v>17</v>
      </c>
      <c r="B23" s="39"/>
      <c r="C23" s="28">
        <f t="shared" si="2"/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x14ac:dyDescent="0.3">
      <c r="A24" s="39" t="s">
        <v>42</v>
      </c>
      <c r="B24" s="39"/>
      <c r="C24" s="28">
        <f t="shared" si="2"/>
        <v>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x14ac:dyDescent="0.3">
      <c r="A25" s="39" t="s">
        <v>18</v>
      </c>
      <c r="B25" s="39"/>
      <c r="C25" s="28">
        <f t="shared" si="2"/>
        <v>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x14ac:dyDescent="0.3">
      <c r="A26" s="39" t="s">
        <v>19</v>
      </c>
      <c r="B26" s="39"/>
      <c r="C26" s="28">
        <f t="shared" si="2"/>
        <v>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x14ac:dyDescent="0.3">
      <c r="A27" s="39" t="s">
        <v>20</v>
      </c>
      <c r="B27" s="39"/>
      <c r="C27" s="28">
        <f t="shared" si="2"/>
        <v>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x14ac:dyDescent="0.3">
      <c r="A28" s="39" t="s">
        <v>21</v>
      </c>
      <c r="B28" s="39"/>
      <c r="C28" s="28">
        <f t="shared" si="2"/>
        <v>0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x14ac:dyDescent="0.3">
      <c r="A29" s="39" t="s">
        <v>22</v>
      </c>
      <c r="B29" s="39"/>
      <c r="C29" s="28">
        <f t="shared" si="2"/>
        <v>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x14ac:dyDescent="0.3">
      <c r="A30" s="39" t="s">
        <v>23</v>
      </c>
      <c r="B30" s="39"/>
      <c r="C30" s="28">
        <f t="shared" si="2"/>
        <v>0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x14ac:dyDescent="0.3">
      <c r="A31" s="39" t="s">
        <v>24</v>
      </c>
      <c r="B31" s="39"/>
      <c r="C31" s="28">
        <f t="shared" si="2"/>
        <v>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x14ac:dyDescent="0.3">
      <c r="A32" s="39" t="s">
        <v>41</v>
      </c>
      <c r="B32" s="39"/>
      <c r="C32" s="28">
        <f t="shared" si="2"/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x14ac:dyDescent="0.3">
      <c r="A33" s="39" t="s">
        <v>43</v>
      </c>
      <c r="B33" s="39"/>
      <c r="C33" s="28">
        <f t="shared" si="2"/>
        <v>0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x14ac:dyDescent="0.3">
      <c r="A34" s="39" t="s">
        <v>39</v>
      </c>
      <c r="B34" s="39"/>
      <c r="C34" s="28">
        <f t="shared" si="2"/>
        <v>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x14ac:dyDescent="0.3">
      <c r="A35" s="39" t="s">
        <v>40</v>
      </c>
      <c r="B35" s="39"/>
      <c r="C35" s="28">
        <f t="shared" si="2"/>
        <v>0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x14ac:dyDescent="0.3">
      <c r="A36" s="39" t="s">
        <v>38</v>
      </c>
      <c r="B36" s="39"/>
      <c r="C36" s="28">
        <f t="shared" si="2"/>
        <v>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x14ac:dyDescent="0.3">
      <c r="A37" s="39" t="s">
        <v>25</v>
      </c>
      <c r="B37" s="39"/>
      <c r="C37" s="28">
        <f t="shared" si="2"/>
        <v>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x14ac:dyDescent="0.3">
      <c r="A38" s="39" t="s">
        <v>26</v>
      </c>
      <c r="B38" s="39"/>
      <c r="C38" s="28">
        <f t="shared" si="2"/>
        <v>0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x14ac:dyDescent="0.3">
      <c r="A39" s="39" t="s">
        <v>27</v>
      </c>
      <c r="B39" s="39"/>
      <c r="C39" s="30">
        <f t="shared" ref="C39:O39" si="3">SUM(C18:C38)</f>
        <v>0</v>
      </c>
      <c r="D39" s="30">
        <f t="shared" si="3"/>
        <v>0</v>
      </c>
      <c r="E39" s="30">
        <f t="shared" si="3"/>
        <v>0</v>
      </c>
      <c r="F39" s="30">
        <f t="shared" si="3"/>
        <v>0</v>
      </c>
      <c r="G39" s="30">
        <f t="shared" si="3"/>
        <v>0</v>
      </c>
      <c r="H39" s="30">
        <f t="shared" si="3"/>
        <v>0</v>
      </c>
      <c r="I39" s="30">
        <f t="shared" si="3"/>
        <v>0</v>
      </c>
      <c r="J39" s="30">
        <f t="shared" si="3"/>
        <v>0</v>
      </c>
      <c r="K39" s="30">
        <f t="shared" si="3"/>
        <v>0</v>
      </c>
      <c r="L39" s="30">
        <f t="shared" si="3"/>
        <v>0</v>
      </c>
      <c r="M39" s="30">
        <f t="shared" si="3"/>
        <v>0</v>
      </c>
      <c r="N39" s="30">
        <f t="shared" si="3"/>
        <v>0</v>
      </c>
      <c r="O39" s="30">
        <f t="shared" si="3"/>
        <v>0</v>
      </c>
    </row>
    <row r="40" spans="1:15" x14ac:dyDescent="0.3"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ht="13.5" thickBot="1" x14ac:dyDescent="0.35">
      <c r="A41" s="39" t="s">
        <v>28</v>
      </c>
      <c r="B41" s="39"/>
      <c r="C41" s="31">
        <f t="shared" ref="C41:O41" si="4">C15-C39</f>
        <v>0</v>
      </c>
      <c r="D41" s="31">
        <f t="shared" si="4"/>
        <v>0</v>
      </c>
      <c r="E41" s="31">
        <f t="shared" si="4"/>
        <v>0</v>
      </c>
      <c r="F41" s="31">
        <f t="shared" si="4"/>
        <v>0</v>
      </c>
      <c r="G41" s="31">
        <f t="shared" si="4"/>
        <v>0</v>
      </c>
      <c r="H41" s="31">
        <f t="shared" si="4"/>
        <v>0</v>
      </c>
      <c r="I41" s="31">
        <f t="shared" si="4"/>
        <v>0</v>
      </c>
      <c r="J41" s="31">
        <f t="shared" si="4"/>
        <v>0</v>
      </c>
      <c r="K41" s="31">
        <f t="shared" si="4"/>
        <v>0</v>
      </c>
      <c r="L41" s="31">
        <f t="shared" si="4"/>
        <v>0</v>
      </c>
      <c r="M41" s="31">
        <f t="shared" si="4"/>
        <v>0</v>
      </c>
      <c r="N41" s="31">
        <f t="shared" si="4"/>
        <v>0</v>
      </c>
      <c r="O41" s="31">
        <f t="shared" si="4"/>
        <v>0</v>
      </c>
    </row>
    <row r="42" spans="1:15" ht="13.5" thickTop="1" x14ac:dyDescent="0.3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</sheetData>
  <protectedRanges>
    <protectedRange sqref="B1:C3" name="Range5"/>
    <protectedRange sqref="B6:F6 D7:G7 C8:G8" name="Range6"/>
  </protectedRanges>
  <mergeCells count="33">
    <mergeCell ref="A38:B38"/>
    <mergeCell ref="A39:B39"/>
    <mergeCell ref="A41:B41"/>
    <mergeCell ref="A33:B33"/>
    <mergeCell ref="A34:B34"/>
    <mergeCell ref="A35:B35"/>
    <mergeCell ref="A36:B36"/>
    <mergeCell ref="A37:B37"/>
    <mergeCell ref="B1:E1"/>
    <mergeCell ref="B2:E2"/>
    <mergeCell ref="D6:K6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16:B16"/>
    <mergeCell ref="A17:B17"/>
    <mergeCell ref="A18:B18"/>
    <mergeCell ref="A19:B19"/>
    <mergeCell ref="D7:E7"/>
    <mergeCell ref="A12:B12"/>
    <mergeCell ref="A13:B13"/>
    <mergeCell ref="A14:B14"/>
    <mergeCell ref="A15:B15"/>
  </mergeCells>
  <printOptions horizontalCentered="1"/>
  <pageMargins left="0.23622047244094491" right="0.23622047244094491" top="0.98425196850393704" bottom="0.74803149606299213" header="0.31496062992125984" footer="0.31496062992125984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Rental Schedule</vt:lpstr>
      <vt:lpstr>Monthly Split</vt:lpstr>
      <vt:lpstr>'Monthly Split'!Print_Titles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Alexandra </cp:lastModifiedBy>
  <cp:lastPrinted>2015-04-21T05:59:11Z</cp:lastPrinted>
  <dcterms:created xsi:type="dcterms:W3CDTF">2013-03-30T09:39:43Z</dcterms:created>
  <dcterms:modified xsi:type="dcterms:W3CDTF">2019-02-28T09:34:26Z</dcterms:modified>
</cp:coreProperties>
</file>